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смета" sheetId="1" r:id="rId1"/>
  </sheets>
  <definedNames>
    <definedName name="_xlnm.Print_Area" localSheetId="0">'смета'!$A$1:$C$56</definedName>
  </definedNames>
  <calcPr fullCalcOnLoad="1"/>
</workbook>
</file>

<file path=xl/sharedStrings.xml><?xml version="1.0" encoding="utf-8"?>
<sst xmlns="http://schemas.openxmlformats.org/spreadsheetml/2006/main" count="42" uniqueCount="40">
  <si>
    <t>Институт биологии</t>
  </si>
  <si>
    <t>УТВЕРЖДАЮ:</t>
  </si>
  <si>
    <t xml:space="preserve">Коми НЦ УрО РАН </t>
  </si>
  <si>
    <t>_________________ И.Ф. Чадину</t>
  </si>
  <si>
    <t>“____”__________________20   г.</t>
  </si>
  <si>
    <t>С М Е Т А</t>
  </si>
  <si>
    <t>на проведение научно-исследовательских работ по договору</t>
  </si>
  <si>
    <t>по теме:</t>
  </si>
  <si>
    <t>заказчик:</t>
  </si>
  <si>
    <t>х/д N                  от “        ”                      20 ___ г.</t>
  </si>
  <si>
    <t>КОСГУ</t>
  </si>
  <si>
    <t>Виды расходов</t>
  </si>
  <si>
    <t>сумма</t>
  </si>
  <si>
    <t xml:space="preserve">Фонд оплаты труда </t>
  </si>
  <si>
    <t>Начисления на оплату труда (30,2 % от КОСГУ 211)</t>
  </si>
  <si>
    <t>Командировки, в т.ч. суточные, проезд, проживание, виза</t>
  </si>
  <si>
    <t>Услуги связи</t>
  </si>
  <si>
    <t>Транспортные услуги</t>
  </si>
  <si>
    <t>Арендная плата за пользованием имуществом, включая помещения, сооружения, транспортные средства</t>
  </si>
  <si>
    <t>Услуги по содержанию имущества, включая техобслуживание и ремонт оборудования, приборов, инвентаря, транспортных средств, текущий ремонт зданий и сооружений, заправку картриджей</t>
  </si>
  <si>
    <t>Прочие услуги, включая оплату научно-исследовательских работ, оргвзносов</t>
  </si>
  <si>
    <t>в т.ч.</t>
  </si>
  <si>
    <t>оплата по договорам ГПХ, включая страховые взносы 27,1 % (указать вид работ)</t>
  </si>
  <si>
    <t>Прочие расходы</t>
  </si>
  <si>
    <t>Увеличение стоимости основных средств,  со сроком полезного использования более 12 месяцев</t>
  </si>
  <si>
    <t>машины и оборудование</t>
  </si>
  <si>
    <t>транспортные средства</t>
  </si>
  <si>
    <t>производственный и хозяйственный инвентарь</t>
  </si>
  <si>
    <t>прочие основные средства</t>
  </si>
  <si>
    <t>Увеличение стоимости материальных запасов, включая стоимость ГСМ, расходных материалов, запчастей, канцтоваров, мягкого инвентаря и др.</t>
  </si>
  <si>
    <t>горюче-смазочные материалы</t>
  </si>
  <si>
    <t>мягкий инвентарь</t>
  </si>
  <si>
    <t>прочие материальные запасы</t>
  </si>
  <si>
    <t>Накладные расходы (20 % от поступившей суммы)</t>
  </si>
  <si>
    <t>ИТОГО:</t>
  </si>
  <si>
    <t xml:space="preserve">НДС </t>
  </si>
  <si>
    <t>ВСЕГО</t>
  </si>
  <si>
    <t>Смету составил              _______________________</t>
  </si>
  <si>
    <t>Смету проверил              _______________________</t>
  </si>
  <si>
    <t>Директору ИБ ФИЦ Коми НЦ УрО РАН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</si>
</sst>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i/>
      <sz val="10"/>
      <name val="Arial Cyr"/>
      <family val="2"/>
    </font>
    <font>
      <u val="single"/>
      <sz val="10"/>
      <name val="Arial Cyr"/>
      <family val="2"/>
    </font>
    <font>
      <sz val="9"/>
      <name val="Arial Cyr"/>
      <family val="2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view="pageBreakPreview" zoomScale="140" zoomScaleSheetLayoutView="140" zoomScalePageLayoutView="0" workbookViewId="0" topLeftCell="A22">
      <selection activeCell="B6" sqref="B6"/>
    </sheetView>
  </sheetViews>
  <sheetFormatPr defaultColWidth="9.00390625" defaultRowHeight="12.75"/>
  <cols>
    <col min="2" max="2" width="67.25390625" style="0" customWidth="1"/>
    <col min="3" max="3" width="17.00390625" style="0" customWidth="1"/>
    <col min="4" max="4" width="19.50390625" style="0" customWidth="1"/>
    <col min="5" max="5" width="13.875" style="0" customWidth="1"/>
  </cols>
  <sheetData>
    <row r="1" spans="1:3" ht="12">
      <c r="A1" t="s">
        <v>0</v>
      </c>
      <c r="C1" s="1" t="s">
        <v>1</v>
      </c>
    </row>
    <row r="2" spans="1:3" ht="12">
      <c r="A2" t="s">
        <v>2</v>
      </c>
      <c r="C2" s="29" t="s">
        <v>39</v>
      </c>
    </row>
    <row r="3" ht="12">
      <c r="C3" s="2" t="s">
        <v>3</v>
      </c>
    </row>
    <row r="4" ht="12">
      <c r="C4" s="2" t="s">
        <v>4</v>
      </c>
    </row>
    <row r="6" ht="12">
      <c r="B6" s="1" t="s">
        <v>5</v>
      </c>
    </row>
    <row r="7" ht="12">
      <c r="B7" s="1" t="s">
        <v>6</v>
      </c>
    </row>
    <row r="8" spans="1:2" ht="12.75">
      <c r="A8" t="s">
        <v>7</v>
      </c>
      <c r="B8" s="3"/>
    </row>
    <row r="9" ht="12.75">
      <c r="B9" s="3"/>
    </row>
    <row r="10" spans="1:2" ht="12.75">
      <c r="A10" t="s">
        <v>8</v>
      </c>
      <c r="B10" s="3"/>
    </row>
    <row r="11" ht="12">
      <c r="B11" s="4" t="s">
        <v>9</v>
      </c>
    </row>
    <row r="13" spans="1:3" ht="12">
      <c r="A13" s="5" t="s">
        <v>10</v>
      </c>
      <c r="B13" s="6" t="s">
        <v>11</v>
      </c>
      <c r="C13" s="7" t="s">
        <v>12</v>
      </c>
    </row>
    <row r="14" spans="1:3" ht="12">
      <c r="A14" s="8">
        <v>211</v>
      </c>
      <c r="B14" s="9" t="s">
        <v>13</v>
      </c>
      <c r="C14" s="10"/>
    </row>
    <row r="15" spans="1:3" ht="12">
      <c r="A15" s="11"/>
      <c r="C15" s="12"/>
    </row>
    <row r="16" spans="1:3" ht="12">
      <c r="A16" s="11">
        <v>213</v>
      </c>
      <c r="B16" s="13" t="s">
        <v>14</v>
      </c>
      <c r="C16" s="14">
        <f>C14*0.302</f>
        <v>0</v>
      </c>
    </row>
    <row r="17" spans="1:3" ht="12">
      <c r="A17" s="11"/>
      <c r="C17" s="12"/>
    </row>
    <row r="18" spans="1:3" ht="12">
      <c r="A18" s="11">
        <v>212</v>
      </c>
      <c r="B18" s="13" t="s">
        <v>15</v>
      </c>
      <c r="C18" s="12"/>
    </row>
    <row r="19" spans="1:3" ht="12">
      <c r="A19" s="11"/>
      <c r="C19" s="12"/>
    </row>
    <row r="20" spans="1:3" ht="12">
      <c r="A20" s="11">
        <v>221</v>
      </c>
      <c r="B20" s="13" t="s">
        <v>16</v>
      </c>
      <c r="C20" s="12"/>
    </row>
    <row r="21" spans="1:3" ht="12">
      <c r="A21" s="11"/>
      <c r="C21" s="12"/>
    </row>
    <row r="22" spans="1:3" ht="12">
      <c r="A22" s="15">
        <v>222</v>
      </c>
      <c r="B22" s="16" t="s">
        <v>17</v>
      </c>
      <c r="C22" s="12"/>
    </row>
    <row r="23" spans="1:3" ht="12">
      <c r="A23" s="15"/>
      <c r="C23" s="12"/>
    </row>
    <row r="24" spans="1:3" ht="24" customHeight="1">
      <c r="A24" s="15">
        <v>224</v>
      </c>
      <c r="B24" s="17" t="s">
        <v>18</v>
      </c>
      <c r="C24" s="12"/>
    </row>
    <row r="25" spans="1:3" ht="12">
      <c r="A25" s="15"/>
      <c r="C25" s="12"/>
    </row>
    <row r="26" spans="1:3" ht="39" customHeight="1">
      <c r="A26" s="15">
        <v>225</v>
      </c>
      <c r="B26" s="16" t="s">
        <v>19</v>
      </c>
      <c r="C26" s="12"/>
    </row>
    <row r="27" spans="1:3" ht="12">
      <c r="A27" s="11"/>
      <c r="C27" s="12"/>
    </row>
    <row r="28" spans="1:3" ht="25.5" customHeight="1">
      <c r="A28" s="15">
        <v>226</v>
      </c>
      <c r="B28" s="16" t="s">
        <v>20</v>
      </c>
      <c r="C28" s="12">
        <f>C29+C30</f>
        <v>0</v>
      </c>
    </row>
    <row r="29" spans="1:3" ht="25.5">
      <c r="A29" s="18" t="s">
        <v>21</v>
      </c>
      <c r="B29" s="19" t="s">
        <v>22</v>
      </c>
      <c r="C29" s="20"/>
    </row>
    <row r="30" spans="1:3" ht="12.75">
      <c r="A30" s="21"/>
      <c r="B30" s="19"/>
      <c r="C30" s="20"/>
    </row>
    <row r="31" spans="1:3" ht="9" customHeight="1">
      <c r="A31" s="15"/>
      <c r="B31" s="22"/>
      <c r="C31" s="12"/>
    </row>
    <row r="32" spans="1:3" ht="15" customHeight="1">
      <c r="A32" s="15">
        <v>290</v>
      </c>
      <c r="B32" s="16" t="s">
        <v>23</v>
      </c>
      <c r="C32" s="12"/>
    </row>
    <row r="33" spans="1:3" ht="12">
      <c r="A33" s="15"/>
      <c r="C33" s="12"/>
    </row>
    <row r="34" spans="1:3" ht="24.75">
      <c r="A34" s="15">
        <v>310</v>
      </c>
      <c r="B34" s="16" t="s">
        <v>24</v>
      </c>
      <c r="C34" s="12">
        <f>SUM(C35:C38)</f>
        <v>0</v>
      </c>
    </row>
    <row r="35" spans="1:3" ht="12.75">
      <c r="A35" s="18" t="s">
        <v>21</v>
      </c>
      <c r="B35" s="23" t="s">
        <v>25</v>
      </c>
      <c r="C35" s="12"/>
    </row>
    <row r="36" spans="1:3" ht="12.75">
      <c r="A36" s="15"/>
      <c r="B36" s="23" t="s">
        <v>26</v>
      </c>
      <c r="C36" s="20"/>
    </row>
    <row r="37" spans="1:3" ht="12.75">
      <c r="A37" s="15"/>
      <c r="B37" s="23" t="s">
        <v>27</v>
      </c>
      <c r="C37" s="20"/>
    </row>
    <row r="38" spans="1:3" ht="12.75">
      <c r="A38" s="15"/>
      <c r="B38" s="23" t="s">
        <v>28</v>
      </c>
      <c r="C38" s="20"/>
    </row>
    <row r="39" spans="1:3" ht="12">
      <c r="A39" s="15"/>
      <c r="C39" s="12"/>
    </row>
    <row r="40" spans="1:3" ht="24.75">
      <c r="A40" s="15">
        <v>340</v>
      </c>
      <c r="B40" s="16" t="s">
        <v>29</v>
      </c>
      <c r="C40" s="12">
        <f>SUM(C41:C43)</f>
        <v>0</v>
      </c>
    </row>
    <row r="41" spans="1:3" ht="12.75">
      <c r="A41" s="18" t="s">
        <v>21</v>
      </c>
      <c r="B41" s="24" t="s">
        <v>30</v>
      </c>
      <c r="C41" s="20"/>
    </row>
    <row r="42" spans="1:3" ht="12.75">
      <c r="A42" s="15"/>
      <c r="B42" s="24" t="s">
        <v>31</v>
      </c>
      <c r="C42" s="20"/>
    </row>
    <row r="43" spans="1:3" ht="12.75">
      <c r="A43" s="15"/>
      <c r="B43" s="24" t="s">
        <v>32</v>
      </c>
      <c r="C43" s="20"/>
    </row>
    <row r="44" spans="1:3" ht="12">
      <c r="A44" s="11"/>
      <c r="C44" s="12"/>
    </row>
    <row r="45" spans="1:3" ht="12">
      <c r="A45" s="11"/>
      <c r="B45" t="s">
        <v>33</v>
      </c>
      <c r="C45" s="12"/>
    </row>
    <row r="46" spans="1:3" ht="12">
      <c r="A46" s="12"/>
      <c r="C46" s="12"/>
    </row>
    <row r="47" spans="1:3" ht="12">
      <c r="A47" s="12"/>
      <c r="B47" t="s">
        <v>34</v>
      </c>
      <c r="C47" s="14">
        <f>C14+C16+C18+C20+C22+C24+C26+C28+C32+C34+C40+C45</f>
        <v>0</v>
      </c>
    </row>
    <row r="48" spans="1:4" ht="12">
      <c r="A48" s="25"/>
      <c r="B48" s="26"/>
      <c r="C48" s="25"/>
      <c r="D48" s="27">
        <f>D47-C47</f>
        <v>0</v>
      </c>
    </row>
    <row r="49" spans="1:3" ht="12">
      <c r="A49" s="12"/>
      <c r="B49" t="s">
        <v>35</v>
      </c>
      <c r="C49" s="12"/>
    </row>
    <row r="50" spans="1:3" ht="12">
      <c r="A50" s="12"/>
      <c r="C50" s="12"/>
    </row>
    <row r="51" spans="1:3" ht="12">
      <c r="A51" s="25"/>
      <c r="B51" s="26" t="s">
        <v>36</v>
      </c>
      <c r="C51" s="28">
        <f>SUM(C47:C49)</f>
        <v>0</v>
      </c>
    </row>
    <row r="53" ht="12">
      <c r="B53" t="s">
        <v>37</v>
      </c>
    </row>
    <row r="56" ht="12">
      <c r="B56" t="s">
        <v>38</v>
      </c>
    </row>
  </sheetData>
  <sheetProtection selectLockedCells="1" selectUnlockedCells="1"/>
  <printOptions/>
  <pageMargins left="0.7875" right="0.7875" top="0.39375" bottom="0.19652777777777777" header="0.5118055555555555" footer="0.511805555555555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2023-09-08T08:28:16Z</dcterms:created>
  <dcterms:modified xsi:type="dcterms:W3CDTF">2023-09-08T08:28:16Z</dcterms:modified>
  <cp:category/>
  <cp:version/>
  <cp:contentType/>
  <cp:contentStatus/>
</cp:coreProperties>
</file>